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sam/Downloads/"/>
    </mc:Choice>
  </mc:AlternateContent>
  <bookViews>
    <workbookView xWindow="-4020" yWindow="-20180" windowWidth="25300" windowHeight="14740"/>
  </bookViews>
  <sheets>
    <sheet name="发票 - 详细信息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3" i="1"/>
  <c r="G13" i="1"/>
  <c r="G14" i="1"/>
  <c r="G16" i="1"/>
  <c r="G15" i="1"/>
  <c r="G5" i="1"/>
  <c r="G6" i="1"/>
  <c r="G7" i="1"/>
  <c r="G8" i="1"/>
  <c r="G9" i="1"/>
  <c r="G10" i="1"/>
  <c r="G11" i="1"/>
  <c r="G12" i="1"/>
  <c r="G17" i="1"/>
  <c r="G18" i="1"/>
  <c r="G19" i="1"/>
  <c r="G20" i="1"/>
  <c r="G21" i="1"/>
  <c r="G24" i="1"/>
</calcChain>
</file>

<file path=xl/sharedStrings.xml><?xml version="1.0" encoding="utf-8"?>
<sst xmlns="http://schemas.openxmlformats.org/spreadsheetml/2006/main" count="72" uniqueCount="62">
  <si>
    <t>数量</t>
  </si>
  <si>
    <t>单价</t>
  </si>
  <si>
    <t>金额</t>
  </si>
  <si>
    <t>Apple Logic Pro X</t>
  </si>
  <si>
    <t>谱架防喷罩</t>
  </si>
  <si>
    <t>小计</t>
  </si>
  <si>
    <t>总计</t>
  </si>
  <si>
    <t>单位</t>
    <rPh sb="0" eb="1">
      <t>dan wei</t>
    </rPh>
    <phoneticPr fontId="5" type="noConversion"/>
  </si>
  <si>
    <t>产品名称</t>
    <rPh sb="0" eb="1">
      <t>chan p</t>
    </rPh>
    <rPh sb="2" eb="3">
      <t>ming c</t>
    </rPh>
    <phoneticPr fontId="5" type="noConversion"/>
  </si>
  <si>
    <t>规格型号</t>
    <rPh sb="0" eb="1">
      <t>gui ge</t>
    </rPh>
    <rPh sb="2" eb="3">
      <t>xing h</t>
    </rPh>
    <phoneticPr fontId="5" type="noConversion"/>
  </si>
  <si>
    <t>简介</t>
    <rPh sb="0" eb="1">
      <t>jian jie</t>
    </rPh>
    <phoneticPr fontId="5" type="noConversion"/>
  </si>
  <si>
    <t>录音机/音频接口</t>
    <phoneticPr fontId="5" type="noConversion"/>
  </si>
  <si>
    <t>Cymatic Audio uTrack 24</t>
    <phoneticPr fontId="5" type="noConversion"/>
  </si>
  <si>
    <t>录音软件</t>
    <rPh sb="0" eb="1">
      <t>lu yin</t>
    </rPh>
    <rPh sb="2" eb="3">
      <t>r j</t>
    </rPh>
    <phoneticPr fontId="5" type="noConversion"/>
  </si>
  <si>
    <t>监听音箱</t>
    <phoneticPr fontId="5" type="noConversion"/>
  </si>
  <si>
    <t>Prodipe Pro 5 v3</t>
    <phoneticPr fontId="5" type="noConversion"/>
  </si>
  <si>
    <t>Prodipe Pro 880</t>
    <phoneticPr fontId="5" type="noConversion"/>
  </si>
  <si>
    <t>PreSonus HP60</t>
    <phoneticPr fontId="5" type="noConversion"/>
  </si>
  <si>
    <t>耳机放大器</t>
    <phoneticPr fontId="5" type="noConversion"/>
  </si>
  <si>
    <t>音频插件套装</t>
    <phoneticPr fontId="5" type="noConversion"/>
  </si>
  <si>
    <t>Flux Studio Session Pack</t>
    <phoneticPr fontId="5" type="noConversion"/>
  </si>
  <si>
    <t>混响软件</t>
    <rPh sb="2" eb="3">
      <t>r j</t>
    </rPh>
    <phoneticPr fontId="5" type="noConversion"/>
  </si>
  <si>
    <t>Audio Ease Altiverb 7</t>
    <phoneticPr fontId="5" type="noConversion"/>
  </si>
  <si>
    <t>Apple iMac 21.5</t>
    <phoneticPr fontId="5" type="noConversion"/>
  </si>
  <si>
    <t>音频线材</t>
    <phoneticPr fontId="5" type="noConversion"/>
  </si>
  <si>
    <t>动圈话筒</t>
  </si>
  <si>
    <t>耳机</t>
    <rPh sb="0" eb="1">
      <t>er ji</t>
    </rPh>
    <phoneticPr fontId="5" type="noConversion"/>
  </si>
  <si>
    <t>音箱架</t>
    <rPh sb="0" eb="1">
      <t>yin x</t>
    </rPh>
    <rPh sb="2" eb="3">
      <t>jia zi</t>
    </rPh>
    <phoneticPr fontId="5" type="noConversion"/>
  </si>
  <si>
    <t>Warm Audio WA412</t>
    <phoneticPr fontId="5" type="noConversion"/>
  </si>
  <si>
    <t>台</t>
    <rPh sb="0" eb="1">
      <t>tai</t>
    </rPh>
    <phoneticPr fontId="5" type="noConversion"/>
  </si>
  <si>
    <t>只</t>
    <rPh sb="0" eb="1">
      <t>zhi</t>
    </rPh>
    <phoneticPr fontId="5" type="noConversion"/>
  </si>
  <si>
    <t>套</t>
    <rPh sb="0" eb="1">
      <t>tao</t>
    </rPh>
    <phoneticPr fontId="5" type="noConversion"/>
  </si>
  <si>
    <t>话筒放大器</t>
    <phoneticPr fontId="5" type="noConversion"/>
  </si>
  <si>
    <t>一体机电脑</t>
    <phoneticPr fontId="5" type="noConversion"/>
  </si>
  <si>
    <t>话筒架</t>
    <phoneticPr fontId="5" type="noConversion"/>
  </si>
  <si>
    <t>Superlux MS152</t>
    <phoneticPr fontId="5" type="noConversion"/>
  </si>
  <si>
    <t>订做</t>
    <rPh sb="0" eb="1">
      <t>ding zuo</t>
    </rPh>
    <phoneticPr fontId="5" type="noConversion"/>
  </si>
  <si>
    <t>USB 2.0 音频接口</t>
    <phoneticPr fontId="5" type="noConversion"/>
  </si>
  <si>
    <t>4通道话筒放大器</t>
    <rPh sb="1" eb="2">
      <t>tong d</t>
    </rPh>
    <rPh sb="3" eb="4">
      <t>hua t</t>
    </rPh>
    <rPh sb="5" eb="6">
      <t>fang da q</t>
    </rPh>
    <phoneticPr fontId="5" type="noConversion"/>
  </si>
  <si>
    <t>录音话筒</t>
    <phoneticPr fontId="5" type="noConversion"/>
  </si>
  <si>
    <t>录音，音乐制作软件</t>
    <rPh sb="0" eb="1">
      <t>lu yin</t>
    </rPh>
    <rPh sb="3" eb="4">
      <t>yin y</t>
    </rPh>
    <rPh sb="5" eb="6">
      <t>zhi zuo</t>
    </rPh>
    <rPh sb="7" eb="8">
      <t>r jian</t>
    </rPh>
    <phoneticPr fontId="5" type="noConversion"/>
  </si>
  <si>
    <t>5英寸低音监听音箱，模拟音色</t>
    <rPh sb="1" eb="2">
      <t>ying c</t>
    </rPh>
    <rPh sb="3" eb="4">
      <t>di yin</t>
    </rPh>
    <rPh sb="5" eb="6">
      <t>jian ting</t>
    </rPh>
    <rPh sb="7" eb="8">
      <t>yin x</t>
    </rPh>
    <rPh sb="10" eb="11">
      <t>mo ni</t>
    </rPh>
    <rPh sb="12" eb="13">
      <t>yin se</t>
    </rPh>
    <phoneticPr fontId="5" type="noConversion"/>
  </si>
  <si>
    <t>混音监听耳机</t>
    <rPh sb="0" eb="1">
      <t>hun yin</t>
    </rPh>
    <rPh sb="2" eb="3">
      <t>jian ting</t>
    </rPh>
    <rPh sb="4" eb="5">
      <t>er ji</t>
    </rPh>
    <phoneticPr fontId="5" type="noConversion"/>
  </si>
  <si>
    <t>6路耳机放大器</t>
    <rPh sb="1" eb="2">
      <t>lu</t>
    </rPh>
    <rPh sb="2" eb="3">
      <t>er ji</t>
    </rPh>
    <rPh sb="4" eb="5">
      <t>fang da q</t>
    </rPh>
    <phoneticPr fontId="5" type="noConversion"/>
  </si>
  <si>
    <t>混音，母带制作用插件</t>
    <rPh sb="0" eb="1">
      <t>hun yin</t>
    </rPh>
    <rPh sb="3" eb="4">
      <t>mu dai</t>
    </rPh>
    <rPh sb="5" eb="6">
      <t>zhi z</t>
    </rPh>
    <rPh sb="7" eb="8">
      <t>yong</t>
    </rPh>
    <rPh sb="8" eb="9">
      <t>cha jian</t>
    </rPh>
    <phoneticPr fontId="5" type="noConversion"/>
  </si>
  <si>
    <t>混响插件</t>
    <rPh sb="0" eb="1">
      <t>hun xiang</t>
    </rPh>
    <rPh sb="2" eb="3">
      <t>cha jian</t>
    </rPh>
    <phoneticPr fontId="5" type="noConversion"/>
  </si>
  <si>
    <t>话筒线，音频线，满足系统需求</t>
    <rPh sb="0" eb="1">
      <t>hua tong x</t>
    </rPh>
    <rPh sb="4" eb="5">
      <t>yin pin</t>
    </rPh>
    <rPh sb="6" eb="7">
      <t>xian</t>
    </rPh>
    <rPh sb="8" eb="9">
      <t>man zu</t>
    </rPh>
    <rPh sb="10" eb="11">
      <t>xi t</t>
    </rPh>
    <rPh sb="12" eb="13">
      <t>xu q</t>
    </rPh>
    <phoneticPr fontId="5" type="noConversion"/>
  </si>
  <si>
    <t>日升</t>
    <rPh sb="0" eb="1">
      <t>ri sheng</t>
    </rPh>
    <phoneticPr fontId="5" type="noConversion"/>
  </si>
  <si>
    <t xml:space="preserve">
21.5英寸苹果一体机电脑，Retina 4K 显示屏3.4GHz 处理器 1TB 存储容量</t>
    <phoneticPr fontId="5" type="noConversion"/>
  </si>
  <si>
    <t>桌面监听控制中心</t>
    <phoneticPr fontId="5" type="noConversion"/>
  </si>
  <si>
    <t>监听控制器</t>
    <rPh sb="0" eb="1">
      <t>jian ting</t>
    </rPh>
    <rPh sb="2" eb="3">
      <t>k z q</t>
    </rPh>
    <phoneticPr fontId="5" type="noConversion"/>
  </si>
  <si>
    <t>Prodipe TT1</t>
    <phoneticPr fontId="5" type="noConversion"/>
  </si>
  <si>
    <t>动圈话筒</t>
    <rPh sb="0" eb="1">
      <t>dong quan</t>
    </rPh>
    <rPh sb="2" eb="3">
      <t>hua t</t>
    </rPh>
    <phoneticPr fontId="5" type="noConversion"/>
  </si>
  <si>
    <t>SPL MTC</t>
    <phoneticPr fontId="5" type="noConversion"/>
  </si>
  <si>
    <t>Warm Audio WA87</t>
    <phoneticPr fontId="5" type="noConversion"/>
  </si>
  <si>
    <t>经典U87话筒</t>
    <rPh sb="0" eb="1">
      <t>jing d</t>
    </rPh>
    <rPh sb="5" eb="6">
      <t>hua tong</t>
    </rPh>
    <phoneticPr fontId="5" type="noConversion"/>
  </si>
  <si>
    <t>安装调试</t>
    <rPh sb="0" eb="1">
      <t>an z</t>
    </rPh>
    <rPh sb="2" eb="3">
      <t>tiao shi</t>
    </rPh>
    <phoneticPr fontId="5" type="noConversion"/>
  </si>
  <si>
    <t>Pretty Sound</t>
    <phoneticPr fontId="5" type="noConversion"/>
  </si>
  <si>
    <t>安装调试验收后，提供3次上门技术服务</t>
    <rPh sb="0" eb="1">
      <t>an zhuang</t>
    </rPh>
    <rPh sb="2" eb="3">
      <t>tiao shi</t>
    </rPh>
    <rPh sb="4" eb="5">
      <t>yan shou</t>
    </rPh>
    <rPh sb="6" eb="7">
      <t>hou</t>
    </rPh>
    <rPh sb="8" eb="9">
      <t>ti gong</t>
    </rPh>
    <rPh sb="11" eb="12">
      <t>ci</t>
    </rPh>
    <rPh sb="12" eb="13">
      <t>shang m</t>
    </rPh>
    <rPh sb="14" eb="15">
      <t>ji sh</t>
    </rPh>
    <rPh sb="16" eb="17">
      <t>fu wu</t>
    </rPh>
    <phoneticPr fontId="5" type="noConversion"/>
  </si>
  <si>
    <t>木质设备机架</t>
    <rPh sb="0" eb="1">
      <t>mu zhi</t>
    </rPh>
    <rPh sb="2" eb="3">
      <t>she b</t>
    </rPh>
    <rPh sb="4" eb="5">
      <t>ji jia</t>
    </rPh>
    <phoneticPr fontId="5" type="noConversion"/>
  </si>
  <si>
    <t>定制</t>
    <rPh sb="0" eb="1">
      <t>ding zhi</t>
    </rPh>
    <phoneticPr fontId="5" type="noConversion"/>
  </si>
  <si>
    <t>4U高度</t>
    <rPh sb="2" eb="3">
      <t>gao du</t>
    </rPh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</si>
</sst>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Helvetica Neue Light"/>
    </font>
    <font>
      <b/>
      <sz val="10"/>
      <color indexed="10"/>
      <name val="Helvetica Neue"/>
    </font>
    <font>
      <sz val="10"/>
      <color rgb="FF000000"/>
      <name val="Helvetica Neue Light"/>
    </font>
    <font>
      <sz val="10"/>
      <color rgb="FF000000"/>
      <name val="宋体"/>
      <charset val="134"/>
    </font>
    <font>
      <b/>
      <sz val="10"/>
      <color indexed="8"/>
      <name val="Helvetica Neue"/>
    </font>
    <font>
      <sz val="9"/>
      <name val="Helvetica Neue Light"/>
    </font>
    <font>
      <u/>
      <sz val="10"/>
      <color theme="10"/>
      <name val="Helvetica Neue Light"/>
    </font>
    <font>
      <u/>
      <sz val="10"/>
      <color theme="11"/>
      <name val="Helvetica Neue Ligh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12"/>
      </right>
      <top/>
      <bottom style="thin">
        <color indexed="13"/>
      </bottom>
      <diagonal/>
    </border>
    <border>
      <left style="thin">
        <color indexed="12"/>
      </left>
      <right style="thin">
        <color indexed="12"/>
      </right>
      <top/>
      <bottom style="thin">
        <color indexed="13"/>
      </bottom>
      <diagonal/>
    </border>
    <border>
      <left style="thin">
        <color indexed="12"/>
      </left>
      <right/>
      <top/>
      <bottom style="thin">
        <color indexed="13"/>
      </bottom>
      <diagonal/>
    </border>
    <border>
      <left/>
      <right style="dotted">
        <color indexed="14"/>
      </right>
      <top style="thin">
        <color indexed="13"/>
      </top>
      <bottom style="dotted">
        <color indexed="14"/>
      </bottom>
      <diagonal/>
    </border>
    <border>
      <left style="dotted">
        <color indexed="14"/>
      </left>
      <right style="dotted">
        <color indexed="14"/>
      </right>
      <top style="thin">
        <color indexed="13"/>
      </top>
      <bottom style="dotted">
        <color indexed="14"/>
      </bottom>
      <diagonal/>
    </border>
    <border>
      <left style="dotted">
        <color indexed="14"/>
      </left>
      <right/>
      <top style="thin">
        <color indexed="13"/>
      </top>
      <bottom style="dotted">
        <color indexed="14"/>
      </bottom>
      <diagonal/>
    </border>
    <border>
      <left/>
      <right style="dotted">
        <color indexed="14"/>
      </right>
      <top style="dotted">
        <color indexed="14"/>
      </top>
      <bottom style="dotted">
        <color indexed="14"/>
      </bottom>
      <diagonal/>
    </border>
    <border>
      <left style="dotted">
        <color indexed="14"/>
      </left>
      <right style="dotted">
        <color indexed="14"/>
      </right>
      <top style="dotted">
        <color indexed="14"/>
      </top>
      <bottom style="dotted">
        <color indexed="14"/>
      </bottom>
      <diagonal/>
    </border>
    <border>
      <left/>
      <right style="dotted">
        <color indexed="14"/>
      </right>
      <top style="thin">
        <color indexed="8"/>
      </top>
      <bottom style="dotted">
        <color indexed="14"/>
      </bottom>
      <diagonal/>
    </border>
    <border>
      <left style="dotted">
        <color indexed="14"/>
      </left>
      <right style="dotted">
        <color indexed="14"/>
      </right>
      <top style="thin">
        <color indexed="8"/>
      </top>
      <bottom style="dotted">
        <color indexed="14"/>
      </bottom>
      <diagonal/>
    </border>
    <border>
      <left/>
      <right style="dotted">
        <color indexed="14"/>
      </right>
      <top style="thin">
        <color indexed="8"/>
      </top>
      <bottom style="thin">
        <color indexed="8"/>
      </bottom>
      <diagonal/>
    </border>
    <border>
      <left style="dotted">
        <color indexed="14"/>
      </left>
      <right style="dotted">
        <color indexed="14"/>
      </right>
      <top style="thin">
        <color indexed="8"/>
      </top>
      <bottom style="thin">
        <color indexed="8"/>
      </bottom>
      <diagonal/>
    </border>
    <border>
      <left style="dotted">
        <color indexed="14"/>
      </left>
      <right/>
      <top style="thin">
        <color indexed="8"/>
      </top>
      <bottom style="thin">
        <color auto="1"/>
      </bottom>
      <diagonal/>
    </border>
    <border>
      <left style="dotted">
        <color indexed="14"/>
      </left>
      <right/>
      <top style="thin">
        <color auto="1"/>
      </top>
      <bottom style="thin">
        <color auto="1"/>
      </bottom>
      <diagonal/>
    </border>
    <border>
      <left/>
      <right style="dotted">
        <color indexed="14"/>
      </right>
      <top/>
      <bottom/>
      <diagonal/>
    </border>
    <border>
      <left style="dotted">
        <color indexed="14"/>
      </left>
      <right style="dotted">
        <color indexed="14"/>
      </right>
      <top/>
      <bottom/>
      <diagonal/>
    </border>
    <border>
      <left style="dotted">
        <color indexed="14"/>
      </left>
      <right/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3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49" fontId="0" fillId="0" borderId="4" xfId="0" applyNumberFormat="1" applyFont="1" applyBorder="1" applyAlignment="1">
      <alignment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6" xfId="0" applyNumberFormat="1" applyFont="1" applyBorder="1" applyAlignment="1">
      <alignment horizontal="right" vertical="center" wrapText="1"/>
    </xf>
    <xf numFmtId="49" fontId="0" fillId="0" borderId="7" xfId="0" applyNumberFormat="1" applyFont="1" applyBorder="1" applyAlignment="1">
      <alignment vertical="center" wrapText="1"/>
    </xf>
    <xf numFmtId="0" fontId="0" fillId="0" borderId="8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49" fontId="0" fillId="0" borderId="10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right" vertical="center" wrapText="1"/>
    </xf>
    <xf numFmtId="49" fontId="0" fillId="0" borderId="12" xfId="0" applyNumberFormat="1" applyFont="1" applyBorder="1" applyAlignment="1">
      <alignment horizontal="right" vertical="center" wrapText="1"/>
    </xf>
    <xf numFmtId="0" fontId="0" fillId="0" borderId="0" xfId="0" applyNumberFormat="1" applyFont="1" applyAlignment="1">
      <alignment vertical="center" wrapText="1"/>
    </xf>
    <xf numFmtId="0" fontId="0" fillId="0" borderId="13" xfId="0" applyNumberFormat="1" applyFont="1" applyBorder="1" applyAlignment="1">
      <alignment horizontal="right" vertical="center" wrapText="1"/>
    </xf>
    <xf numFmtId="0" fontId="0" fillId="0" borderId="14" xfId="0" applyNumberFormat="1" applyFont="1" applyBorder="1" applyAlignment="1">
      <alignment horizontal="right" vertical="center" wrapText="1"/>
    </xf>
    <xf numFmtId="0" fontId="0" fillId="0" borderId="0" xfId="0" applyNumberFormat="1" applyFont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0" fillId="0" borderId="15" xfId="0" applyNumberFormat="1" applyFont="1" applyBorder="1" applyAlignment="1">
      <alignment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right" vertical="center" wrapText="1"/>
    </xf>
    <xf numFmtId="0" fontId="0" fillId="0" borderId="17" xfId="0" applyNumberFormat="1" applyFont="1" applyBorder="1" applyAlignment="1">
      <alignment horizontal="right" vertical="center" wrapText="1"/>
    </xf>
  </cellXfs>
  <cellStyles count="5">
    <cellStyle name="常规" xfId="0" builtinId="0"/>
    <cellStyle name="超链接" xfId="1" builtinId="8" hidden="1"/>
    <cellStyle name="超链接" xfId="3" builtinId="8" hidden="1"/>
    <cellStyle name="已访问的超链接" xfId="2" builtinId="9" hidden="1"/>
    <cellStyle name="已访问的超链接" xfId="4" builtinId="9" hidden="1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5F5F"/>
      <rgbColor rgb="00FEFFFE"/>
      <rgbColor rgb="00357CA2"/>
      <rgbColor rgb="00C7D2D8"/>
      <rgbColor rgb="007F7F7F"/>
      <rgbColor rgb="00ADADA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FFE"/>
      <color rgb="FFA6A6A6"/>
      <color rgb="FF4D97A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3810</xdr:rowOff>
    </xdr:from>
    <xdr:to>
      <xdr:col>6</xdr:col>
      <xdr:colOff>38100</xdr:colOff>
      <xdr:row>32</xdr:row>
      <xdr:rowOff>215900</xdr:rowOff>
    </xdr:to>
    <xdr:sp macro="" textlink="">
      <xdr:nvSpPr>
        <xdr:cNvPr id="2" name="Shape 2"/>
        <xdr:cNvSpPr/>
      </xdr:nvSpPr>
      <xdr:spPr>
        <a:xfrm>
          <a:off x="9525" y="11649710"/>
          <a:ext cx="7559675" cy="199009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谢谢您选择我们。很高兴能与您合作这个项目。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SimSun" charset="-122"/>
              <a:ea typeface="SimSun" charset="-122"/>
              <a:cs typeface="SimSun" charset="-122"/>
              <a:sym typeface="Helvetica Neue Light"/>
            </a:rPr>
            <a:t>订单将于</a:t>
          </a:r>
          <a:r>
            <a:rPr lang="zh-CN" alt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SimSun" charset="-122"/>
              <a:ea typeface="SimSun" charset="-122"/>
              <a:cs typeface="SimSun" charset="-122"/>
              <a:sym typeface="Helvetica Neue Light"/>
            </a:rPr>
            <a:t>双方约定好的日期</a:t>
          </a: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SimSun" charset="-122"/>
              <a:ea typeface="SimSun" charset="-122"/>
              <a:cs typeface="SimSun" charset="-122"/>
              <a:sym typeface="Helvetica Neue Light"/>
            </a:rPr>
            <a:t>发货。</a:t>
          </a:r>
          <a:r>
            <a:rPr lang="zh-CN" alt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宋体" panose="02010600030101010101" pitchFamily="7" charset="-122"/>
              <a:cs typeface="Helvetica Neue Light"/>
              <a:sym typeface="Helvetica Neue Light"/>
            </a:rPr>
            <a:t>定金为总价的</a:t>
          </a:r>
          <a:r>
            <a:rPr lang="en-US" altLang="zh-CN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宋体" panose="02010600030101010101" pitchFamily="7" charset="-122"/>
              <a:cs typeface="Helvetica Neue Light"/>
              <a:sym typeface="Helvetica Neue Light"/>
            </a:rPr>
            <a:t>50%</a:t>
          </a:r>
          <a:r>
            <a:rPr lang="zh-CN" alt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宋体" panose="02010600030101010101" pitchFamily="7" charset="-122"/>
              <a:cs typeface="Helvetica Neue Light"/>
              <a:sym typeface="Helvetica Neue Light"/>
            </a:rPr>
            <a:t>，发货前支付</a:t>
          </a:r>
          <a:r>
            <a:rPr lang="en-US" altLang="zh-CN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宋体" panose="02010600030101010101" pitchFamily="7" charset="-122"/>
              <a:cs typeface="Helvetica Neue Light"/>
              <a:sym typeface="Helvetica Neue Light"/>
            </a:rPr>
            <a:t>50%</a:t>
          </a:r>
          <a:r>
            <a:rPr lang="zh-CN" alt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宋体" panose="02010600030101010101" pitchFamily="7" charset="-122"/>
              <a:cs typeface="Helvetica Neue Light"/>
              <a:sym typeface="Helvetica Neue Light"/>
            </a:rPr>
            <a:t>余款。</a:t>
          </a:r>
          <a:endParaRPr lang="en-US" altLang="zh-CN" sz="10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Helvetica Neue Light"/>
            <a:ea typeface="宋体" panose="02010600030101010101" pitchFamily="7" charset="-122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endParaRPr lang="en-US" sz="10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谨上，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德声科技</a:t>
          </a:r>
          <a:r>
            <a:rPr 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  </a:t>
          </a: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Pretty Sound Corp</a:t>
          </a:r>
          <a:r>
            <a:rPr 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  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www.prettysound.net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1472565</xdr:colOff>
      <xdr:row>2</xdr:row>
      <xdr:rowOff>561975</xdr:rowOff>
    </xdr:to>
    <xdr:pic>
      <xdr:nvPicPr>
        <xdr:cNvPr id="1027" name="psclogo 30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000"/>
          <a:ext cx="1472565" cy="561975"/>
        </a:xfrm>
        <a:prstGeom prst="rect">
          <a:avLst/>
        </a:prstGeom>
        <a:noFill/>
        <a:ln w="12700">
          <a:noFill/>
        </a:ln>
      </xdr:spPr>
    </xdr:pic>
    <xdr:clientData/>
  </xdr:twoCellAnchor>
  <xdr:twoCellAnchor>
    <xdr:from>
      <xdr:col>0</xdr:col>
      <xdr:colOff>4221622</xdr:colOff>
      <xdr:row>1</xdr:row>
      <xdr:rowOff>132225</xdr:rowOff>
    </xdr:from>
    <xdr:to>
      <xdr:col>6</xdr:col>
      <xdr:colOff>829732</xdr:colOff>
      <xdr:row>2</xdr:row>
      <xdr:rowOff>598935</xdr:rowOff>
    </xdr:to>
    <xdr:sp macro="" textlink="">
      <xdr:nvSpPr>
        <xdr:cNvPr id="4" name="Shape 5"/>
        <xdr:cNvSpPr/>
      </xdr:nvSpPr>
      <xdr:spPr>
        <a:xfrm>
          <a:off x="4221622" y="386225"/>
          <a:ext cx="2314643" cy="72071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北京市海淀区农大南路88号1号楼三层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电话：</a:t>
          </a:r>
          <a:r>
            <a:rPr lang="en-US" altLang="zh-CN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01053827555</a:t>
          </a: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/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邮件：</a:t>
          </a:r>
          <a:r>
            <a:rPr sz="10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sales@prettysound.net</a:t>
          </a:r>
        </a:p>
      </xdr:txBody>
    </xdr:sp>
    <xdr:clientData/>
  </xdr:twoCellAnchor>
  <xdr:twoCellAnchor>
    <xdr:from>
      <xdr:col>0</xdr:col>
      <xdr:colOff>25401</xdr:colOff>
      <xdr:row>2</xdr:row>
      <xdr:rowOff>933766</xdr:rowOff>
    </xdr:from>
    <xdr:to>
      <xdr:col>6</xdr:col>
      <xdr:colOff>592666</xdr:colOff>
      <xdr:row>2</xdr:row>
      <xdr:rowOff>4578350</xdr:rowOff>
    </xdr:to>
    <xdr:grpSp>
      <xdr:nvGrpSpPr>
        <xdr:cNvPr id="9" name="组 8"/>
        <xdr:cNvGrpSpPr/>
      </xdr:nvGrpSpPr>
      <xdr:grpSpPr>
        <a:xfrm>
          <a:off x="25401" y="1441766"/>
          <a:ext cx="8098365" cy="3644584"/>
          <a:chOff x="25399" y="1441766"/>
          <a:chExt cx="8475819" cy="3644584"/>
        </a:xfrm>
      </xdr:grpSpPr>
      <xdr:sp macro="" textlink="">
        <xdr:nvSpPr>
          <xdr:cNvPr id="3" name="Shape 3"/>
          <xdr:cNvSpPr/>
        </xdr:nvSpPr>
        <xdr:spPr>
          <a:xfrm>
            <a:off x="25399" y="1460500"/>
            <a:ext cx="3900478" cy="1739900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50800" tIns="50800" rIns="50800" bIns="50800" numCol="1" anchor="t">
            <a:noAutofit/>
          </a:bodyPr>
          <a:lstStyle/>
          <a:p>
            <a:pPr marL="0" marR="0" indent="0" algn="l" defTabSz="45720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卖给：</a:t>
            </a:r>
          </a:p>
          <a:p>
            <a:pPr marL="0" marR="0" indent="0" algn="l" defTabSz="457200" rtl="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公司名称</a:t>
            </a: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城市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endParaRPr>
          </a:p>
          <a:p>
            <a:pPr marL="0" marR="0" indent="0" algn="l" defTabSz="457200" rtl="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联系人</a:t>
            </a: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电话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endParaRPr>
          </a:p>
        </xdr:txBody>
      </xdr:sp>
      <xdr:sp macro="" textlink="">
        <xdr:nvSpPr>
          <xdr:cNvPr id="5" name="Shape 6"/>
          <xdr:cNvSpPr/>
        </xdr:nvSpPr>
        <xdr:spPr>
          <a:xfrm>
            <a:off x="4820617" y="1441766"/>
            <a:ext cx="3680601" cy="1724768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50800" tIns="50800" rIns="50800" bIns="50800" numCol="1" anchor="t">
            <a:noAutofit/>
          </a:bodyPr>
          <a:lstStyle/>
          <a:p>
            <a:pPr marL="0" marR="0" indent="0" algn="l" defTabSz="45720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送货至：</a:t>
            </a:r>
          </a:p>
          <a:p>
            <a:pPr marL="0" marR="0" indent="0" algn="l" defTabSz="457200" rtl="0" eaLnBrk="1" fontAlgn="auto" latinLnBrk="0" hangingPunct="1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公司名称</a:t>
            </a:r>
            <a:b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地址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endParaRPr>
          </a:p>
          <a:p>
            <a:pPr marL="0" marR="0" indent="0" algn="l" defTabSz="457200" rtl="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联系人</a:t>
            </a: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lang="zh-CN" altLang="en-US"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电话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endParaRPr>
          </a:p>
        </xdr:txBody>
      </xdr:sp>
      <xdr:sp macro="" textlink="">
        <xdr:nvSpPr>
          <xdr:cNvPr id="6" name="Shape 7"/>
          <xdr:cNvSpPr/>
        </xdr:nvSpPr>
        <xdr:spPr>
          <a:xfrm>
            <a:off x="25399" y="3363595"/>
            <a:ext cx="4552752" cy="1722755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50800" tIns="50800" rIns="50800" bIns="50800" numCol="1" anchor="t">
            <a:spAutoFit/>
          </a:bodyPr>
          <a:lstStyle/>
          <a:p>
            <a:pPr marL="0" marR="0" indent="0" algn="l" defTabSz="45720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付款方式：</a:t>
            </a:r>
          </a:p>
          <a:p>
            <a:pPr marL="0" marR="0" indent="0" algn="l" defTabSz="457200" rtl="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线下支付</a:t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endParaRPr>
          </a:p>
          <a:p>
            <a:pPr marL="0" marR="0" indent="0" algn="l" defTabSz="45720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送货方法：</a:t>
            </a:r>
          </a:p>
          <a:p>
            <a:pPr marL="0" marR="0" indent="0" algn="l" defTabSz="457200" rtl="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德邦快递</a:t>
            </a:r>
          </a:p>
        </xdr:txBody>
      </xdr:sp>
      <xdr:sp macro="" textlink="">
        <xdr:nvSpPr>
          <xdr:cNvPr id="7" name="Shape 8"/>
          <xdr:cNvSpPr/>
        </xdr:nvSpPr>
        <xdr:spPr>
          <a:xfrm>
            <a:off x="4868895" y="3350814"/>
            <a:ext cx="3586570" cy="1720023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50800" tIns="50800" rIns="50800" bIns="50800" numCol="1" anchor="t">
            <a:spAutoFit/>
          </a:bodyPr>
          <a:lstStyle/>
          <a:p>
            <a:pPr marL="0" marR="0" indent="0" algn="l" defTabSz="457200" latinLnBrk="0">
              <a:lnSpc>
                <a:spcPct val="12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收款账号：</a:t>
            </a:r>
          </a:p>
          <a:p>
            <a:pPr marL="0" marR="0" indent="0" algn="l" defTabSz="457200" latinLnBrk="0">
              <a:lnSpc>
                <a:spcPct val="8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/>
            </a:r>
            <a:b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</a:b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开户银行: 中国建设银行股份有限公司</a:t>
            </a:r>
          </a:p>
          <a:p>
            <a:pPr marL="0" marR="0" indent="0" algn="l" defTabSz="457200" latinLnBrk="0">
              <a:lnSpc>
                <a:spcPct val="8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北京财满街支行</a:t>
            </a:r>
          </a:p>
          <a:p>
            <a:pPr marL="0" marR="0" indent="0" algn="l" defTabSz="457200" latinLnBrk="0">
              <a:lnSpc>
                <a:spcPct val="8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公司帐号:11001119400052519528</a:t>
            </a:r>
          </a:p>
          <a:p>
            <a:pPr marL="0" marR="0" indent="0" algn="l" defTabSz="457200" latinLnBrk="0">
              <a:lnSpc>
                <a:spcPct val="8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企业名称：: 北京方诚德声科技有限公司</a:t>
            </a:r>
          </a:p>
          <a:p>
            <a:pPr marL="0" marR="0" indent="0" algn="l" defTabSz="457200" latinLnBrk="0">
              <a:lnSpc>
                <a:spcPct val="80000"/>
              </a:lnSpc>
              <a:spcBef>
                <a:spcPts val="900"/>
              </a:spcBef>
              <a:spcAft>
                <a:spcPts val="0"/>
              </a:spcAft>
              <a:buClrTx/>
              <a:buSzTx/>
              <a:buFontTx/>
              <a:buNone/>
              <a:def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sz="1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税号: 110108596020642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4"/>
          </a:schemeClr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4"/>
            </a:schemeClr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G25"/>
  <sheetViews>
    <sheetView showGridLines="0" tabSelected="1" view="pageLayout" topLeftCell="A18" zoomScaleNormal="94" workbookViewId="0">
      <selection activeCell="C3" sqref="C3"/>
    </sheetView>
  </sheetViews>
  <sheetFormatPr baseColWidth="10" defaultColWidth="31" defaultRowHeight="20" customHeight="1" x14ac:dyDescent="0.15"/>
  <cols>
    <col min="1" max="1" width="19.5" style="1" customWidth="1"/>
    <col min="2" max="2" width="26.33203125" style="1" customWidth="1"/>
    <col min="3" max="3" width="27.83203125" style="1" customWidth="1"/>
    <col min="4" max="4" width="7.83203125" style="24" customWidth="1"/>
    <col min="5" max="5" width="8.33203125" style="1" customWidth="1"/>
    <col min="6" max="6" width="9" style="1" customWidth="1"/>
    <col min="7" max="7" width="11.83203125" style="1" customWidth="1"/>
    <col min="8" max="16384" width="31" style="1"/>
  </cols>
  <sheetData>
    <row r="3" spans="1:7" ht="377.5" customHeight="1" x14ac:dyDescent="0.15"/>
    <row r="4" spans="1:7" ht="25" customHeight="1" x14ac:dyDescent="0.15">
      <c r="A4" s="6" t="s">
        <v>8</v>
      </c>
      <c r="B4" s="6" t="s">
        <v>9</v>
      </c>
      <c r="C4" s="6" t="s">
        <v>10</v>
      </c>
      <c r="D4" s="25" t="s">
        <v>7</v>
      </c>
      <c r="E4" s="3" t="s">
        <v>0</v>
      </c>
      <c r="F4" s="2" t="s">
        <v>1</v>
      </c>
      <c r="G4" s="7" t="s">
        <v>2</v>
      </c>
    </row>
    <row r="5" spans="1:7" ht="20.25" customHeight="1" x14ac:dyDescent="0.15">
      <c r="A5" s="8" t="s">
        <v>11</v>
      </c>
      <c r="B5" s="8" t="s">
        <v>12</v>
      </c>
      <c r="C5" s="8" t="s">
        <v>37</v>
      </c>
      <c r="D5" s="26" t="s">
        <v>29</v>
      </c>
      <c r="E5" s="4">
        <v>1</v>
      </c>
      <c r="F5" s="9">
        <v>12000</v>
      </c>
      <c r="G5" s="10">
        <f t="shared" ref="G5:G22" si="0">E5*F5</f>
        <v>12000</v>
      </c>
    </row>
    <row r="6" spans="1:7" ht="20.5" customHeight="1" x14ac:dyDescent="0.15">
      <c r="A6" s="11" t="s">
        <v>32</v>
      </c>
      <c r="B6" s="11" t="s">
        <v>28</v>
      </c>
      <c r="C6" s="11" t="s">
        <v>38</v>
      </c>
      <c r="D6" s="27" t="s">
        <v>29</v>
      </c>
      <c r="E6" s="5">
        <v>1</v>
      </c>
      <c r="F6" s="12">
        <v>11900</v>
      </c>
      <c r="G6" s="10">
        <f t="shared" si="0"/>
        <v>11900</v>
      </c>
    </row>
    <row r="7" spans="1:7" ht="20.5" customHeight="1" x14ac:dyDescent="0.15">
      <c r="A7" s="13" t="s">
        <v>39</v>
      </c>
      <c r="B7" s="14" t="s">
        <v>54</v>
      </c>
      <c r="C7" s="14" t="s">
        <v>55</v>
      </c>
      <c r="D7" s="28" t="s">
        <v>30</v>
      </c>
      <c r="E7" s="5">
        <v>2</v>
      </c>
      <c r="F7" s="12">
        <v>5990</v>
      </c>
      <c r="G7" s="10">
        <f t="shared" si="0"/>
        <v>11980</v>
      </c>
    </row>
    <row r="8" spans="1:7" ht="20.5" customHeight="1" x14ac:dyDescent="0.15">
      <c r="A8" s="13" t="s">
        <v>25</v>
      </c>
      <c r="B8" s="14" t="s">
        <v>51</v>
      </c>
      <c r="C8" s="14" t="s">
        <v>52</v>
      </c>
      <c r="D8" s="28" t="s">
        <v>30</v>
      </c>
      <c r="E8" s="5">
        <v>2</v>
      </c>
      <c r="F8" s="12">
        <v>490</v>
      </c>
      <c r="G8" s="10">
        <f t="shared" si="0"/>
        <v>980</v>
      </c>
    </row>
    <row r="9" spans="1:7" ht="20.5" customHeight="1" x14ac:dyDescent="0.15">
      <c r="A9" s="11" t="s">
        <v>13</v>
      </c>
      <c r="B9" s="11" t="s">
        <v>3</v>
      </c>
      <c r="C9" s="11" t="s">
        <v>40</v>
      </c>
      <c r="D9" s="27" t="s">
        <v>31</v>
      </c>
      <c r="E9" s="5">
        <v>1</v>
      </c>
      <c r="F9" s="12">
        <v>1580</v>
      </c>
      <c r="G9" s="10">
        <f t="shared" si="0"/>
        <v>1580</v>
      </c>
    </row>
    <row r="10" spans="1:7" ht="20.5" customHeight="1" x14ac:dyDescent="0.15">
      <c r="A10" s="11" t="s">
        <v>14</v>
      </c>
      <c r="B10" s="11" t="s">
        <v>15</v>
      </c>
      <c r="C10" s="11" t="s">
        <v>41</v>
      </c>
      <c r="D10" s="27" t="s">
        <v>30</v>
      </c>
      <c r="E10" s="5">
        <v>2</v>
      </c>
      <c r="F10" s="12">
        <v>2290</v>
      </c>
      <c r="G10" s="10">
        <f t="shared" si="0"/>
        <v>4580</v>
      </c>
    </row>
    <row r="11" spans="1:7" ht="20.5" customHeight="1" x14ac:dyDescent="0.15">
      <c r="A11" s="11" t="s">
        <v>26</v>
      </c>
      <c r="B11" s="11" t="s">
        <v>16</v>
      </c>
      <c r="C11" s="11" t="s">
        <v>42</v>
      </c>
      <c r="D11" s="27" t="s">
        <v>30</v>
      </c>
      <c r="E11" s="5">
        <v>2</v>
      </c>
      <c r="F11" s="12">
        <v>1500</v>
      </c>
      <c r="G11" s="10">
        <f t="shared" si="0"/>
        <v>3000</v>
      </c>
    </row>
    <row r="12" spans="1:7" ht="20.5" customHeight="1" x14ac:dyDescent="0.15">
      <c r="A12" s="11" t="s">
        <v>18</v>
      </c>
      <c r="B12" s="11" t="s">
        <v>17</v>
      </c>
      <c r="C12" s="11" t="s">
        <v>43</v>
      </c>
      <c r="D12" s="27" t="s">
        <v>29</v>
      </c>
      <c r="E12" s="5">
        <v>1</v>
      </c>
      <c r="F12" s="12">
        <v>2690</v>
      </c>
      <c r="G12" s="10">
        <f t="shared" si="0"/>
        <v>2690</v>
      </c>
    </row>
    <row r="13" spans="1:7" ht="20.5" customHeight="1" x14ac:dyDescent="0.15">
      <c r="A13" s="11" t="s">
        <v>50</v>
      </c>
      <c r="B13" s="11" t="s">
        <v>53</v>
      </c>
      <c r="C13" s="11" t="s">
        <v>49</v>
      </c>
      <c r="D13" s="27" t="s">
        <v>29</v>
      </c>
      <c r="E13" s="5">
        <v>1</v>
      </c>
      <c r="F13" s="12">
        <v>7900</v>
      </c>
      <c r="G13" s="10">
        <f t="shared" si="0"/>
        <v>7900</v>
      </c>
    </row>
    <row r="14" spans="1:7" ht="20.5" customHeight="1" x14ac:dyDescent="0.15">
      <c r="A14" s="11" t="s">
        <v>19</v>
      </c>
      <c r="B14" s="11" t="s">
        <v>20</v>
      </c>
      <c r="C14" s="11" t="s">
        <v>44</v>
      </c>
      <c r="D14" s="27" t="s">
        <v>31</v>
      </c>
      <c r="E14" s="5">
        <v>1</v>
      </c>
      <c r="F14" s="12">
        <v>5990</v>
      </c>
      <c r="G14" s="10">
        <f t="shared" si="0"/>
        <v>5990</v>
      </c>
    </row>
    <row r="15" spans="1:7" ht="20.5" customHeight="1" x14ac:dyDescent="0.15">
      <c r="A15" s="11" t="s">
        <v>21</v>
      </c>
      <c r="B15" s="11" t="s">
        <v>22</v>
      </c>
      <c r="C15" s="11" t="s">
        <v>45</v>
      </c>
      <c r="D15" s="27" t="s">
        <v>31</v>
      </c>
      <c r="E15" s="5">
        <v>1</v>
      </c>
      <c r="F15" s="12">
        <v>7200</v>
      </c>
      <c r="G15" s="10">
        <f t="shared" si="0"/>
        <v>7200</v>
      </c>
    </row>
    <row r="16" spans="1:7" s="21" customFormat="1" ht="50" customHeight="1" x14ac:dyDescent="0.15">
      <c r="A16" s="11" t="s">
        <v>33</v>
      </c>
      <c r="B16" s="11" t="s">
        <v>23</v>
      </c>
      <c r="C16" s="11" t="s">
        <v>48</v>
      </c>
      <c r="D16" s="27" t="s">
        <v>29</v>
      </c>
      <c r="E16" s="5">
        <v>1</v>
      </c>
      <c r="F16" s="12">
        <v>11800</v>
      </c>
      <c r="G16" s="10">
        <f t="shared" si="0"/>
        <v>11800</v>
      </c>
    </row>
    <row r="17" spans="1:7" ht="20.5" customHeight="1" x14ac:dyDescent="0.15">
      <c r="A17" s="13" t="s">
        <v>24</v>
      </c>
      <c r="B17" s="13" t="s">
        <v>47</v>
      </c>
      <c r="C17" s="13" t="s">
        <v>46</v>
      </c>
      <c r="D17" s="29"/>
      <c r="E17" s="5">
        <v>1</v>
      </c>
      <c r="F17" s="12">
        <v>3000</v>
      </c>
      <c r="G17" s="10">
        <f t="shared" si="0"/>
        <v>3000</v>
      </c>
    </row>
    <row r="18" spans="1:7" ht="20.5" customHeight="1" x14ac:dyDescent="0.15">
      <c r="A18" s="13" t="s">
        <v>4</v>
      </c>
      <c r="B18" s="13" t="s">
        <v>4</v>
      </c>
      <c r="C18" s="13"/>
      <c r="D18" s="29"/>
      <c r="E18" s="5">
        <v>2</v>
      </c>
      <c r="F18" s="12">
        <v>200</v>
      </c>
      <c r="G18" s="10">
        <f t="shared" si="0"/>
        <v>400</v>
      </c>
    </row>
    <row r="19" spans="1:7" ht="20.5" customHeight="1" x14ac:dyDescent="0.15">
      <c r="A19" s="13" t="s">
        <v>27</v>
      </c>
      <c r="B19" s="13" t="s">
        <v>36</v>
      </c>
      <c r="C19" s="13"/>
      <c r="D19" s="29"/>
      <c r="E19" s="5">
        <v>2</v>
      </c>
      <c r="F19" s="12">
        <v>500</v>
      </c>
      <c r="G19" s="10">
        <f t="shared" si="0"/>
        <v>1000</v>
      </c>
    </row>
    <row r="20" spans="1:7" ht="20.5" customHeight="1" x14ac:dyDescent="0.15">
      <c r="A20" s="13" t="s">
        <v>34</v>
      </c>
      <c r="B20" s="13" t="s">
        <v>35</v>
      </c>
      <c r="C20" s="13"/>
      <c r="D20" s="29"/>
      <c r="E20" s="5">
        <v>2</v>
      </c>
      <c r="F20" s="12">
        <v>300</v>
      </c>
      <c r="G20" s="10">
        <f t="shared" si="0"/>
        <v>600</v>
      </c>
    </row>
    <row r="21" spans="1:7" ht="29" customHeight="1" x14ac:dyDescent="0.15">
      <c r="A21" s="33" t="s">
        <v>56</v>
      </c>
      <c r="B21" s="33" t="s">
        <v>57</v>
      </c>
      <c r="C21" s="33" t="s">
        <v>58</v>
      </c>
      <c r="D21" s="34"/>
      <c r="E21" s="35">
        <v>1</v>
      </c>
      <c r="F21" s="36">
        <v>5000</v>
      </c>
      <c r="G21" s="10">
        <f t="shared" si="0"/>
        <v>5000</v>
      </c>
    </row>
    <row r="22" spans="1:7" ht="29" customHeight="1" x14ac:dyDescent="0.15">
      <c r="A22" s="33" t="s">
        <v>59</v>
      </c>
      <c r="B22" s="33" t="s">
        <v>60</v>
      </c>
      <c r="C22" s="33" t="s">
        <v>61</v>
      </c>
      <c r="D22" s="34"/>
      <c r="E22" s="35">
        <v>1</v>
      </c>
      <c r="F22" s="36">
        <v>1000</v>
      </c>
      <c r="G22" s="37">
        <f t="shared" si="0"/>
        <v>1000</v>
      </c>
    </row>
    <row r="23" spans="1:7" ht="21" customHeight="1" x14ac:dyDescent="0.15">
      <c r="A23" s="15"/>
      <c r="B23" s="15"/>
      <c r="C23" s="15"/>
      <c r="D23" s="30"/>
      <c r="E23" s="16"/>
      <c r="F23" s="17" t="s">
        <v>5</v>
      </c>
      <c r="G23" s="22">
        <f>SUM(G5:G22)</f>
        <v>92600</v>
      </c>
    </row>
    <row r="24" spans="1:7" ht="20.75" customHeight="1" x14ac:dyDescent="0.15">
      <c r="A24" s="18"/>
      <c r="B24" s="18"/>
      <c r="C24" s="18"/>
      <c r="D24" s="31"/>
      <c r="E24" s="19"/>
      <c r="F24" s="20" t="s">
        <v>6</v>
      </c>
      <c r="G24" s="23">
        <f>SUM(G23:G23)</f>
        <v>92600</v>
      </c>
    </row>
    <row r="25" spans="1:7" ht="20" customHeight="1" x14ac:dyDescent="0.15">
      <c r="A25" s="21"/>
      <c r="B25" s="21"/>
      <c r="C25" s="21"/>
      <c r="D25" s="32"/>
      <c r="E25" s="21"/>
      <c r="F25" s="21"/>
      <c r="G25" s="21"/>
    </row>
  </sheetData>
  <phoneticPr fontId="5" type="noConversion"/>
  <pageMargins left="0.57407407407407407" right="0.31481481481481483" top="1.8518518518518517E-2" bottom="0.75" header="0.3" footer="0.3"/>
  <pageSetup paperSize="9" scale="72" orientation="portrait"/>
  <headerFooter>
    <oddFooter>&amp;C&amp;"Helvetica Neue Medium,常规"&amp;K5F5F5F&amp;N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发票 - 详细信息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cp:revision>1</cp:revision>
  <cp:lastPrinted>2017-06-12T11:17:25Z</cp:lastPrinted>
  <dcterms:created xsi:type="dcterms:W3CDTF">2017-05-23T04:35:00Z</dcterms:created>
  <dcterms:modified xsi:type="dcterms:W3CDTF">2017-09-18T10:21:07Z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